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F56E18D-1B05-4F99-8073-F9EED0AB8EE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<sst xmlns="http://schemas.openxmlformats.org/spreadsheetml/2006/main" count="1260" uniqueCount="680">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</sst>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R11" sqref="R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124</v>
      </c>
      <c r="B10" s="174"/>
      <c r="C10" s="180" t="str">
        <f>VLOOKUP(A10,lista,2,0)</f>
        <v>G. CONSULTORÍA TI Y CIBERSEGURIDAD</v>
      </c>
      <c r="D10" s="180"/>
      <c r="E10" s="180"/>
      <c r="F10" s="180"/>
      <c r="G10" s="180" t="str">
        <f>VLOOKUP(A10,lista,3,0)</f>
        <v>Experto/a 3</v>
      </c>
      <c r="H10" s="180"/>
      <c r="I10" s="185" t="str">
        <f>VLOOKUP(A10,lista,4,0)</f>
        <v>Especialista jurídico/a en inteligencia artificial y regulación digital</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399.6" customHeight="1" thickTop="1" thickBot="1" x14ac:dyDescent="0.3">
      <c r="A17" s="196" t="str">
        <f>VLOOKUP(A10,lista,6,0)</f>
        <v>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vUYMSc3shOTLx+FbI8Y2j/8fDz08AAxx+RIKX7yUihbEgBogIxo+gM5p4B8sbn5QIdUj8y1vt94M4xEtoiX6g==" saltValue="OAbeFVW4gzByGYoDPiIMH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2026-04-14T08:48:02Z</dcterms:modified>
</cp:coreProperties>
</file>